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ентябрь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<sst xmlns="http://schemas.openxmlformats.org/spreadsheetml/2006/main" count="117" uniqueCount="29">
  <si>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</si>
  <si>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сентябрь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</si>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</sst>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oilova\Desktop\46%20&#1092;&#1086;&#1088;&#1084;&#1072;%20&#1064;&#1040;&#1041;&#1051;&#1054;&#1053;&#1067;\&#1042;&#1057;&#1055;&#1054;&#1052;.%20&#1085;&#1086;&#1074;&#1072;&#1103;%2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"/>
      <sheetName val="вол"/>
      <sheetName val="ив"/>
      <sheetName val="кал"/>
      <sheetName val="кос"/>
      <sheetName val="мос"/>
      <sheetName val="ор"/>
      <sheetName val="саран"/>
      <sheetName val="энг"/>
      <sheetName val="там"/>
      <sheetName val="твер"/>
      <sheetName val="тул"/>
      <sheetName val="яр"/>
      <sheetName val="мо"/>
      <sheetName val="пенз"/>
      <sheetName val="спб"/>
      <sheetName val="нн"/>
      <sheetName val="архан"/>
      <sheetName val="отчет"/>
    </sheetNames>
    <sheetDataSet>
      <sheetData sheetId="0">
        <row r="52">
          <cell r="F52">
            <v>0</v>
          </cell>
        </row>
        <row r="53">
          <cell r="F53">
            <v>0</v>
          </cell>
        </row>
        <row r="54">
          <cell r="F54">
            <v>180.516</v>
          </cell>
        </row>
        <row r="55">
          <cell r="F55">
            <v>570.842</v>
          </cell>
        </row>
        <row r="57">
          <cell r="F57">
            <v>0</v>
          </cell>
        </row>
      </sheetData>
      <sheetData sheetId="1">
        <row r="52">
          <cell r="F52">
            <v>117.153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475.592</v>
          </cell>
        </row>
        <row r="57">
          <cell r="F57">
            <v>0</v>
          </cell>
        </row>
      </sheetData>
      <sheetData sheetId="2">
        <row r="52">
          <cell r="F52">
            <v>0</v>
          </cell>
        </row>
        <row r="53">
          <cell r="F53">
            <v>0</v>
          </cell>
        </row>
        <row r="54">
          <cell r="F54">
            <v>299.519</v>
          </cell>
        </row>
        <row r="55">
          <cell r="F55">
            <v>202.619</v>
          </cell>
        </row>
        <row r="57">
          <cell r="F57">
            <v>0</v>
          </cell>
        </row>
      </sheetData>
      <sheetData sheetId="3">
        <row r="52">
          <cell r="F52">
            <v>271.399</v>
          </cell>
        </row>
        <row r="53">
          <cell r="F53">
            <v>1008.994</v>
          </cell>
        </row>
        <row r="54">
          <cell r="F54">
            <v>3289.7309999999998</v>
          </cell>
        </row>
        <row r="55">
          <cell r="F55">
            <v>1217.482</v>
          </cell>
        </row>
        <row r="57">
          <cell r="F57">
            <v>0</v>
          </cell>
        </row>
      </sheetData>
      <sheetData sheetId="4">
        <row r="52">
          <cell r="F52">
            <v>0</v>
          </cell>
        </row>
        <row r="53">
          <cell r="F53">
            <v>0</v>
          </cell>
        </row>
        <row r="54">
          <cell r="F54">
            <v>298.39</v>
          </cell>
        </row>
        <row r="55">
          <cell r="F55">
            <v>388.671</v>
          </cell>
        </row>
        <row r="57">
          <cell r="F57">
            <v>0</v>
          </cell>
        </row>
      </sheetData>
      <sheetData sheetId="5">
        <row r="52">
          <cell r="F52">
            <v>0</v>
          </cell>
        </row>
        <row r="53">
          <cell r="F53">
            <v>0</v>
          </cell>
        </row>
        <row r="54">
          <cell r="F54">
            <v>11117.579000000002</v>
          </cell>
        </row>
        <row r="55">
          <cell r="F55">
            <v>6421.018000000001</v>
          </cell>
        </row>
        <row r="57">
          <cell r="F57">
            <v>0</v>
          </cell>
        </row>
      </sheetData>
      <sheetData sheetId="6">
        <row r="52">
          <cell r="F52">
            <v>0</v>
          </cell>
        </row>
        <row r="53">
          <cell r="F53">
            <v>0</v>
          </cell>
        </row>
        <row r="54">
          <cell r="F54">
            <v>260.784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7">
        <row r="52">
          <cell r="F52">
            <v>0</v>
          </cell>
        </row>
        <row r="53">
          <cell r="F53">
            <v>0</v>
          </cell>
        </row>
        <row r="54">
          <cell r="F54">
            <v>335.581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8">
        <row r="52">
          <cell r="F52">
            <v>0</v>
          </cell>
        </row>
        <row r="53">
          <cell r="F53">
            <v>0</v>
          </cell>
        </row>
        <row r="54">
          <cell r="F54">
            <v>316.172</v>
          </cell>
        </row>
        <row r="55">
          <cell r="F55">
            <v>21.175</v>
          </cell>
        </row>
        <row r="57">
          <cell r="F57">
            <v>0</v>
          </cell>
        </row>
      </sheetData>
      <sheetData sheetId="9">
        <row r="52">
          <cell r="F52">
            <v>0</v>
          </cell>
        </row>
        <row r="53">
          <cell r="F53">
            <v>0</v>
          </cell>
        </row>
        <row r="54">
          <cell r="F54">
            <v>388.091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0">
        <row r="52">
          <cell r="F52">
            <v>0</v>
          </cell>
        </row>
        <row r="53">
          <cell r="F53">
            <v>0</v>
          </cell>
        </row>
        <row r="54">
          <cell r="F54">
            <v>312.403</v>
          </cell>
        </row>
        <row r="55">
          <cell r="F55">
            <v>152.594</v>
          </cell>
        </row>
        <row r="57">
          <cell r="F57">
            <v>0</v>
          </cell>
        </row>
      </sheetData>
      <sheetData sheetId="11">
        <row r="52">
          <cell r="F52">
            <v>328.033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2">
        <row r="52">
          <cell r="F52">
            <v>16.803</v>
          </cell>
        </row>
        <row r="53">
          <cell r="F53">
            <v>0</v>
          </cell>
        </row>
        <row r="54">
          <cell r="F54">
            <v>1269.189</v>
          </cell>
        </row>
        <row r="55">
          <cell r="F55">
            <v>681.514</v>
          </cell>
        </row>
        <row r="57">
          <cell r="F57">
            <v>0</v>
          </cell>
        </row>
      </sheetData>
      <sheetData sheetId="13">
        <row r="52">
          <cell r="F52">
            <v>0</v>
          </cell>
        </row>
        <row r="53">
          <cell r="F53">
            <v>0</v>
          </cell>
        </row>
        <row r="54">
          <cell r="F54">
            <v>425.38599999999997</v>
          </cell>
        </row>
        <row r="55">
          <cell r="F55">
            <v>419.726</v>
          </cell>
        </row>
        <row r="57">
          <cell r="F57">
            <v>0</v>
          </cell>
        </row>
      </sheetData>
      <sheetData sheetId="15">
        <row r="52">
          <cell r="F52">
            <v>0</v>
          </cell>
        </row>
        <row r="53">
          <cell r="F53">
            <v>0</v>
          </cell>
        </row>
        <row r="54">
          <cell r="F54">
            <v>427.18399999999997</v>
          </cell>
        </row>
        <row r="55">
          <cell r="F55">
            <v>888.152</v>
          </cell>
        </row>
        <row r="57">
          <cell r="F57">
            <v>0</v>
          </cell>
        </row>
      </sheetData>
      <sheetData sheetId="16">
        <row r="52">
          <cell r="F52">
            <v>0</v>
          </cell>
        </row>
        <row r="53">
          <cell r="F53">
            <v>0</v>
          </cell>
        </row>
        <row r="54">
          <cell r="F54">
            <v>494.569</v>
          </cell>
        </row>
        <row r="55">
          <cell r="F55">
            <v>381.289</v>
          </cell>
        </row>
        <row r="57">
          <cell r="F57">
            <v>0</v>
          </cell>
        </row>
      </sheetData>
      <sheetData sheetId="17">
        <row r="52">
          <cell r="F52">
            <v>0</v>
          </cell>
        </row>
        <row r="53">
          <cell r="F53">
            <v>0</v>
          </cell>
        </row>
        <row r="54">
          <cell r="F54">
            <v>2.193</v>
          </cell>
        </row>
        <row r="55">
          <cell r="F55">
            <v>0</v>
          </cell>
        </row>
        <row r="57">
          <cell r="F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f>'[1]мос'!$F$57+'[1]мо'!$F$57</f>
        <v>0</v>
      </c>
      <c r="C7" s="11"/>
      <c r="D7" s="12"/>
    </row>
    <row r="8" spans="1:4" ht="15.75">
      <c r="A8" s="9" t="s">
        <v>7</v>
      </c>
      <c r="B8" s="13">
        <f>'[1]мос'!$F$52+'[1]мо'!$F$52</f>
        <v>0</v>
      </c>
      <c r="C8" s="11"/>
      <c r="D8" s="12"/>
    </row>
    <row r="9" spans="1:4" ht="15.75">
      <c r="A9" s="9" t="s">
        <v>8</v>
      </c>
      <c r="B9" s="13">
        <f>'[1]мос'!$F$53+'[1]мо'!$F$53</f>
        <v>0</v>
      </c>
      <c r="C9" s="11"/>
      <c r="D9" s="12"/>
    </row>
    <row r="10" spans="1:4" ht="15.75">
      <c r="A10" s="9" t="s">
        <v>9</v>
      </c>
      <c r="B10" s="13">
        <f>'[1]мос'!$F$54+'[1]мо'!$F$54</f>
        <v>11542.965000000002</v>
      </c>
      <c r="C10" s="11"/>
      <c r="D10" s="12"/>
    </row>
    <row r="11" spans="1:4" ht="15.75">
      <c r="A11" s="9" t="s">
        <v>10</v>
      </c>
      <c r="B11" s="13">
        <f>'[1]мос'!$F$55+'[1]мо'!$F$55</f>
        <v>6840.744000000001</v>
      </c>
      <c r="C11" s="11"/>
      <c r="D11" s="12"/>
    </row>
    <row r="12" spans="1:4" ht="15.75">
      <c r="A12" s="14" t="s">
        <v>11</v>
      </c>
      <c r="B12" s="15">
        <f>SUM(B7:B11)</f>
        <v>18383.709000000003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f>'[1]кал'!$F$57</f>
        <v>0</v>
      </c>
      <c r="C15" s="11"/>
    </row>
    <row r="16" spans="1:3" ht="15.75">
      <c r="A16" s="9" t="s">
        <v>7</v>
      </c>
      <c r="B16" s="13">
        <f>'[1]кал'!$F$52</f>
        <v>271.399</v>
      </c>
      <c r="C16" s="11"/>
    </row>
    <row r="17" spans="1:3" ht="15.75">
      <c r="A17" s="9" t="s">
        <v>8</v>
      </c>
      <c r="B17" s="13">
        <f>'[1]кал'!$F$53</f>
        <v>1008.994</v>
      </c>
      <c r="C17" s="11"/>
    </row>
    <row r="18" spans="1:3" ht="15.75">
      <c r="A18" s="9" t="s">
        <v>9</v>
      </c>
      <c r="B18" s="13">
        <f>'[1]кал'!$F$54</f>
        <v>3289.7309999999998</v>
      </c>
      <c r="C18" s="11"/>
    </row>
    <row r="19" spans="1:3" ht="15.75">
      <c r="A19" s="9" t="s">
        <v>10</v>
      </c>
      <c r="B19" s="13">
        <f>'[1]кал'!$F$55</f>
        <v>1217.482</v>
      </c>
      <c r="C19" s="11"/>
    </row>
    <row r="20" spans="1:3" ht="15.75">
      <c r="A20" s="14" t="s">
        <v>11</v>
      </c>
      <c r="B20" s="15">
        <f>SUM(B15:B19)</f>
        <v>5787.606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f>'[1]яр'!$F$57</f>
        <v>0</v>
      </c>
      <c r="C23" s="11"/>
    </row>
    <row r="24" spans="1:3" ht="15.75">
      <c r="A24" s="9" t="s">
        <v>7</v>
      </c>
      <c r="B24" s="13">
        <f>'[1]яр'!F52</f>
        <v>16.803</v>
      </c>
      <c r="C24" s="11"/>
    </row>
    <row r="25" spans="1:3" ht="15.75">
      <c r="A25" s="9" t="s">
        <v>14</v>
      </c>
      <c r="B25" s="13">
        <f>'[1]яр'!F53</f>
        <v>0</v>
      </c>
      <c r="C25" s="11"/>
    </row>
    <row r="26" spans="1:3" ht="15.75">
      <c r="A26" s="9" t="s">
        <v>9</v>
      </c>
      <c r="B26" s="13">
        <f>'[1]яр'!F54</f>
        <v>1269.189</v>
      </c>
      <c r="C26" s="11"/>
    </row>
    <row r="27" spans="1:3" ht="15.75">
      <c r="A27" s="9" t="s">
        <v>10</v>
      </c>
      <c r="B27" s="13">
        <f>'[1]яр'!F55</f>
        <v>681.514</v>
      </c>
      <c r="C27" s="11"/>
    </row>
    <row r="28" spans="1:3" ht="15.75">
      <c r="A28" s="14" t="s">
        <v>11</v>
      </c>
      <c r="B28" s="15">
        <f>SUM(B23:B27)</f>
        <v>1967.5060000000003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f>'[1]бел'!$F$57</f>
        <v>0</v>
      </c>
      <c r="C31" s="11"/>
    </row>
    <row r="32" spans="1:3" ht="15.75">
      <c r="A32" s="9" t="s">
        <v>7</v>
      </c>
      <c r="B32" s="13">
        <f>'[1]бел'!$F$52</f>
        <v>0</v>
      </c>
      <c r="C32" s="11"/>
    </row>
    <row r="33" spans="1:3" ht="15.75">
      <c r="A33" s="9" t="s">
        <v>8</v>
      </c>
      <c r="B33" s="13">
        <f>'[1]бел'!F53</f>
        <v>0</v>
      </c>
      <c r="C33" s="11"/>
    </row>
    <row r="34" spans="1:3" ht="15.75">
      <c r="A34" s="9" t="s">
        <v>9</v>
      </c>
      <c r="B34" s="13">
        <f>'[1]бел'!F54</f>
        <v>180.516</v>
      </c>
      <c r="C34" s="11"/>
    </row>
    <row r="35" spans="1:3" ht="15.75">
      <c r="A35" s="9" t="s">
        <v>10</v>
      </c>
      <c r="B35" s="13">
        <f>'[1]бел'!F55</f>
        <v>570.842</v>
      </c>
      <c r="C35" s="11"/>
    </row>
    <row r="36" spans="1:3" ht="15.75">
      <c r="A36" s="14" t="s">
        <v>11</v>
      </c>
      <c r="B36" s="15">
        <f>SUM(B31:B35)</f>
        <v>751.358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f>'[1]тул'!$F$57</f>
        <v>0</v>
      </c>
      <c r="C39" s="11"/>
    </row>
    <row r="40" spans="1:3" ht="15.75">
      <c r="A40" s="9" t="s">
        <v>7</v>
      </c>
      <c r="B40" s="13">
        <f>'[1]тул'!F52</f>
        <v>328.033</v>
      </c>
      <c r="C40" s="11"/>
    </row>
    <row r="41" spans="1:3" ht="15.75">
      <c r="A41" s="9" t="s">
        <v>8</v>
      </c>
      <c r="B41" s="13">
        <f>'[1]тул'!F53</f>
        <v>0</v>
      </c>
      <c r="C41" s="14"/>
    </row>
    <row r="42" spans="1:3" ht="15.75">
      <c r="A42" s="9" t="s">
        <v>9</v>
      </c>
      <c r="B42" s="13">
        <f>'[1]тул'!F54</f>
        <v>0</v>
      </c>
      <c r="C42" s="11"/>
    </row>
    <row r="43" spans="1:3" ht="15.75">
      <c r="A43" s="9" t="s">
        <v>10</v>
      </c>
      <c r="B43" s="13">
        <f>'[1]тул'!F55</f>
        <v>0</v>
      </c>
      <c r="C43" s="11"/>
    </row>
    <row r="44" spans="1:3" ht="15.75">
      <c r="A44" s="14" t="s">
        <v>11</v>
      </c>
      <c r="B44" s="15">
        <f>SUM(B39:B43)</f>
        <v>328.033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f>'[1]энг'!$F$57</f>
        <v>0</v>
      </c>
      <c r="C47" s="11"/>
    </row>
    <row r="48" spans="1:3" ht="15.75">
      <c r="A48" s="9" t="s">
        <v>7</v>
      </c>
      <c r="B48" s="13">
        <f>'[1]энг'!$F$52</f>
        <v>0</v>
      </c>
      <c r="C48" s="11"/>
    </row>
    <row r="49" spans="1:3" ht="15.75">
      <c r="A49" s="9" t="s">
        <v>8</v>
      </c>
      <c r="B49" s="13">
        <f>'[1]энг'!F53</f>
        <v>0</v>
      </c>
      <c r="C49" s="11"/>
    </row>
    <row r="50" spans="1:3" ht="15.75">
      <c r="A50" s="9" t="s">
        <v>9</v>
      </c>
      <c r="B50" s="13">
        <f>'[1]энг'!F54</f>
        <v>316.172</v>
      </c>
      <c r="C50" s="11"/>
    </row>
    <row r="51" spans="1:3" ht="15.75">
      <c r="A51" s="9" t="s">
        <v>10</v>
      </c>
      <c r="B51" s="13">
        <f>'[1]энг'!F55</f>
        <v>21.175</v>
      </c>
      <c r="C51" s="11"/>
    </row>
    <row r="52" spans="1:3" ht="15.75">
      <c r="A52" s="14" t="s">
        <v>11</v>
      </c>
      <c r="B52" s="15">
        <f>SUM(B47:B51)</f>
        <v>337.34700000000004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f>'[1]ив'!$F$57</f>
        <v>0</v>
      </c>
      <c r="C55" s="17"/>
    </row>
    <row r="56" spans="1:3" ht="16.5" customHeight="1">
      <c r="A56" s="9" t="s">
        <v>7</v>
      </c>
      <c r="B56" s="13">
        <f>'[1]ив'!F52</f>
        <v>0</v>
      </c>
      <c r="C56" s="17"/>
    </row>
    <row r="57" spans="1:3" ht="15.75">
      <c r="A57" s="9" t="s">
        <v>8</v>
      </c>
      <c r="B57" s="13">
        <f>'[1]ив'!F53</f>
        <v>0</v>
      </c>
      <c r="C57" s="17"/>
    </row>
    <row r="58" spans="1:3" ht="15.75">
      <c r="A58" s="9" t="s">
        <v>9</v>
      </c>
      <c r="B58" s="13">
        <f>'[1]ив'!F54</f>
        <v>299.519</v>
      </c>
      <c r="C58" s="17"/>
    </row>
    <row r="59" spans="1:3" ht="15.75">
      <c r="A59" s="9" t="s">
        <v>10</v>
      </c>
      <c r="B59" s="13">
        <f>'[1]ив'!F55</f>
        <v>202.619</v>
      </c>
      <c r="C59" s="17"/>
    </row>
    <row r="60" spans="1:3" ht="16.5" customHeight="1">
      <c r="A60" s="14" t="s">
        <v>11</v>
      </c>
      <c r="B60" s="15">
        <f>SUM(B55:B59)</f>
        <v>502.13800000000003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f>'[1]вол'!$F$57</f>
        <v>0</v>
      </c>
      <c r="C63" s="17"/>
    </row>
    <row r="64" spans="1:3" ht="16.5" customHeight="1">
      <c r="A64" s="9" t="s">
        <v>7</v>
      </c>
      <c r="B64" s="13">
        <f>'[1]вол'!F52</f>
        <v>117.153</v>
      </c>
      <c r="C64" s="17"/>
    </row>
    <row r="65" spans="1:3" ht="15.75">
      <c r="A65" s="9" t="s">
        <v>8</v>
      </c>
      <c r="B65" s="13">
        <f>'[1]вол'!F53</f>
        <v>0</v>
      </c>
      <c r="C65" s="17"/>
    </row>
    <row r="66" spans="1:3" ht="15.75">
      <c r="A66" s="9" t="s">
        <v>9</v>
      </c>
      <c r="B66" s="13">
        <f>'[1]вол'!F54</f>
        <v>0</v>
      </c>
      <c r="C66" s="17"/>
    </row>
    <row r="67" spans="1:3" ht="15.75">
      <c r="A67" s="9" t="s">
        <v>10</v>
      </c>
      <c r="B67" s="13">
        <f>'[1]вол'!F55</f>
        <v>475.592</v>
      </c>
      <c r="C67" s="17"/>
    </row>
    <row r="68" spans="1:3" ht="16.5" customHeight="1">
      <c r="A68" s="14" t="s">
        <v>11</v>
      </c>
      <c r="B68" s="15">
        <f>SUM(B63:B67)</f>
        <v>592.745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f>'[1]спб'!$F$57</f>
        <v>0</v>
      </c>
      <c r="C71" s="17"/>
    </row>
    <row r="72" spans="1:3" ht="16.5" customHeight="1">
      <c r="A72" s="9" t="s">
        <v>7</v>
      </c>
      <c r="B72" s="13">
        <f>'[1]спб'!F52</f>
        <v>0</v>
      </c>
      <c r="C72" s="17"/>
    </row>
    <row r="73" spans="1:3" ht="15.75">
      <c r="A73" s="9" t="s">
        <v>8</v>
      </c>
      <c r="B73" s="13">
        <f>'[1]спб'!F53</f>
        <v>0</v>
      </c>
      <c r="C73" s="17"/>
    </row>
    <row r="74" spans="1:3" ht="15.75">
      <c r="A74" s="9" t="s">
        <v>9</v>
      </c>
      <c r="B74" s="13">
        <f>'[1]спб'!F54</f>
        <v>427.18399999999997</v>
      </c>
      <c r="C74" s="17"/>
    </row>
    <row r="75" spans="1:3" ht="15.75">
      <c r="A75" s="9" t="s">
        <v>10</v>
      </c>
      <c r="B75" s="13">
        <f>'[1]спб'!F55</f>
        <v>888.152</v>
      </c>
      <c r="C75" s="17"/>
    </row>
    <row r="76" spans="1:3" ht="16.5" customHeight="1">
      <c r="A76" s="14" t="s">
        <v>11</v>
      </c>
      <c r="B76" s="15">
        <f>SUM(B71:B75)</f>
        <v>1315.336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f>'[1]ор'!$F$57</f>
        <v>0</v>
      </c>
      <c r="C79" s="17"/>
    </row>
    <row r="80" spans="1:3" ht="16.5" customHeight="1">
      <c r="A80" s="9" t="s">
        <v>7</v>
      </c>
      <c r="B80" s="13">
        <f>'[1]ор'!F52</f>
        <v>0</v>
      </c>
      <c r="C80" s="17"/>
    </row>
    <row r="81" spans="1:3" ht="15.75">
      <c r="A81" s="9" t="s">
        <v>8</v>
      </c>
      <c r="B81" s="13">
        <f>'[1]ор'!F53</f>
        <v>0</v>
      </c>
      <c r="C81" s="17"/>
    </row>
    <row r="82" spans="1:3" ht="15.75">
      <c r="A82" s="9" t="s">
        <v>9</v>
      </c>
      <c r="B82" s="13">
        <f>'[1]ор'!F54</f>
        <v>260.784</v>
      </c>
      <c r="C82" s="17"/>
    </row>
    <row r="83" spans="1:3" ht="15.75">
      <c r="A83" s="9" t="s">
        <v>10</v>
      </c>
      <c r="B83" s="13">
        <f>'[1]ор'!F55</f>
        <v>0</v>
      </c>
      <c r="C83" s="17"/>
    </row>
    <row r="84" spans="1:3" ht="16.5" customHeight="1">
      <c r="A84" s="14" t="s">
        <v>11</v>
      </c>
      <c r="B84" s="15">
        <f>SUM(B79:B83)</f>
        <v>260.784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f>'[1]нн'!$F$57</f>
        <v>0</v>
      </c>
      <c r="C87" s="17"/>
    </row>
    <row r="88" spans="1:3" ht="16.5" customHeight="1">
      <c r="A88" s="9" t="s">
        <v>7</v>
      </c>
      <c r="B88" s="13">
        <f>'[1]нн'!F52</f>
        <v>0</v>
      </c>
      <c r="C88" s="17"/>
    </row>
    <row r="89" spans="1:3" ht="15.75">
      <c r="A89" s="9" t="s">
        <v>8</v>
      </c>
      <c r="B89" s="13">
        <f>'[1]нн'!F53</f>
        <v>0</v>
      </c>
      <c r="C89" s="17"/>
    </row>
    <row r="90" spans="1:3" ht="15.75">
      <c r="A90" s="9" t="s">
        <v>9</v>
      </c>
      <c r="B90" s="13">
        <f>'[1]нн'!F54</f>
        <v>494.569</v>
      </c>
      <c r="C90" s="17"/>
    </row>
    <row r="91" spans="1:3" ht="15.75">
      <c r="A91" s="9" t="s">
        <v>10</v>
      </c>
      <c r="B91" s="13">
        <f>'[1]нн'!F55</f>
        <v>381.289</v>
      </c>
      <c r="C91" s="17"/>
    </row>
    <row r="92" spans="1:3" ht="16.5" customHeight="1">
      <c r="A92" s="14" t="s">
        <v>11</v>
      </c>
      <c r="B92" s="15">
        <f>SUM(B87:B91)</f>
        <v>875.858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f>'[1]кос'!$F$57</f>
        <v>0</v>
      </c>
      <c r="C95" s="17"/>
    </row>
    <row r="96" spans="1:3" ht="16.5" customHeight="1">
      <c r="A96" s="9" t="s">
        <v>7</v>
      </c>
      <c r="B96" s="13">
        <f>'[1]кос'!F52</f>
        <v>0</v>
      </c>
      <c r="C96" s="17"/>
    </row>
    <row r="97" spans="1:3" ht="15.75">
      <c r="A97" s="9" t="s">
        <v>8</v>
      </c>
      <c r="B97" s="13">
        <f>'[1]кос'!F53</f>
        <v>0</v>
      </c>
      <c r="C97" s="17"/>
    </row>
    <row r="98" spans="1:3" ht="15.75">
      <c r="A98" s="9" t="s">
        <v>9</v>
      </c>
      <c r="B98" s="13">
        <f>'[1]кос'!F54</f>
        <v>298.39</v>
      </c>
      <c r="C98" s="17"/>
    </row>
    <row r="99" spans="1:3" ht="15.75">
      <c r="A99" s="9" t="s">
        <v>10</v>
      </c>
      <c r="B99" s="13">
        <f>'[1]кос'!F55</f>
        <v>388.671</v>
      </c>
      <c r="C99" s="17"/>
    </row>
    <row r="100" spans="1:3" ht="16.5" customHeight="1">
      <c r="A100" s="14" t="s">
        <v>11</v>
      </c>
      <c r="B100" s="15">
        <f>SUM(B95:B99)</f>
        <v>687.0609999999999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f>'[1]там'!$F$57</f>
        <v>0</v>
      </c>
      <c r="C103" s="17"/>
    </row>
    <row r="104" spans="1:3" ht="16.5" customHeight="1">
      <c r="A104" s="9" t="s">
        <v>7</v>
      </c>
      <c r="B104" s="13">
        <f>'[1]там'!F52</f>
        <v>0</v>
      </c>
      <c r="C104" s="17"/>
    </row>
    <row r="105" spans="1:3" ht="15.75">
      <c r="A105" s="9" t="s">
        <v>8</v>
      </c>
      <c r="B105" s="13">
        <f>'[1]там'!F53</f>
        <v>0</v>
      </c>
      <c r="C105" s="17"/>
    </row>
    <row r="106" spans="1:3" ht="15.75">
      <c r="A106" s="9" t="s">
        <v>9</v>
      </c>
      <c r="B106" s="13">
        <f>'[1]там'!F54</f>
        <v>388.091</v>
      </c>
      <c r="C106" s="17"/>
    </row>
    <row r="107" spans="1:3" ht="15.75">
      <c r="A107" s="9" t="s">
        <v>10</v>
      </c>
      <c r="B107" s="13">
        <f>'[1]там'!F55</f>
        <v>0</v>
      </c>
      <c r="C107" s="17"/>
    </row>
    <row r="108" spans="1:3" ht="16.5" customHeight="1">
      <c r="A108" s="14" t="s">
        <v>11</v>
      </c>
      <c r="B108" s="15">
        <f>SUM(B103:B107)</f>
        <v>388.091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f>'[1]твер'!$F$57</f>
        <v>0</v>
      </c>
      <c r="C111" s="17"/>
    </row>
    <row r="112" spans="1:3" ht="16.5" customHeight="1">
      <c r="A112" s="9" t="s">
        <v>7</v>
      </c>
      <c r="B112" s="13">
        <f>'[1]твер'!F52</f>
        <v>0</v>
      </c>
      <c r="C112" s="17"/>
    </row>
    <row r="113" spans="1:3" ht="15.75">
      <c r="A113" s="9" t="s">
        <v>8</v>
      </c>
      <c r="B113" s="13">
        <f>'[1]твер'!F53</f>
        <v>0</v>
      </c>
      <c r="C113" s="17"/>
    </row>
    <row r="114" spans="1:3" ht="15.75">
      <c r="A114" s="9" t="s">
        <v>9</v>
      </c>
      <c r="B114" s="13">
        <f>'[1]твер'!F54</f>
        <v>312.403</v>
      </c>
      <c r="C114" s="17"/>
    </row>
    <row r="115" spans="1:3" ht="15.75">
      <c r="A115" s="9" t="s">
        <v>10</v>
      </c>
      <c r="B115" s="13">
        <f>'[1]твер'!F55</f>
        <v>152.594</v>
      </c>
      <c r="C115" s="17"/>
    </row>
    <row r="116" spans="1:3" ht="16.5" customHeight="1">
      <c r="A116" s="14" t="s">
        <v>11</v>
      </c>
      <c r="B116" s="15">
        <f>SUM(B111:B115)</f>
        <v>464.997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f>'[1]саран'!$F$57</f>
        <v>0</v>
      </c>
      <c r="C119" s="17"/>
    </row>
    <row r="120" spans="1:3" ht="16.5" customHeight="1">
      <c r="A120" s="9" t="s">
        <v>7</v>
      </c>
      <c r="B120" s="13">
        <f>'[1]саран'!F52</f>
        <v>0</v>
      </c>
      <c r="C120" s="17"/>
    </row>
    <row r="121" spans="1:3" ht="15.75">
      <c r="A121" s="9" t="s">
        <v>8</v>
      </c>
      <c r="B121" s="13">
        <f>'[1]саран'!F53</f>
        <v>0</v>
      </c>
      <c r="C121" s="17"/>
    </row>
    <row r="122" spans="1:3" ht="15.75">
      <c r="A122" s="9" t="s">
        <v>9</v>
      </c>
      <c r="B122" s="13">
        <f>'[1]саран'!F54</f>
        <v>335.581</v>
      </c>
      <c r="C122" s="17"/>
    </row>
    <row r="123" spans="1:3" ht="15.75">
      <c r="A123" s="9" t="s">
        <v>10</v>
      </c>
      <c r="B123" s="13">
        <f>'[1]саран'!F55</f>
        <v>0</v>
      </c>
      <c r="C123" s="17"/>
    </row>
    <row r="124" spans="1:3" ht="15" customHeight="1">
      <c r="A124" s="14" t="s">
        <v>11</v>
      </c>
      <c r="B124" s="15">
        <f>SUM(B119:B123)</f>
        <v>335.581</v>
      </c>
      <c r="C124" s="17"/>
    </row>
    <row r="125" spans="1:3" ht="15.75">
      <c r="A125" s="8"/>
      <c r="B125" s="8"/>
      <c r="C125" s="17"/>
    </row>
    <row r="126" spans="1:3" ht="21" customHeight="1">
      <c r="A126" s="18" t="s">
        <v>28</v>
      </c>
      <c r="B126" s="19"/>
      <c r="C126" s="20"/>
    </row>
    <row r="127" spans="1:3" ht="15.75">
      <c r="A127" s="9" t="s">
        <v>6</v>
      </c>
      <c r="B127" s="13">
        <f>'[1]архан'!F57</f>
        <v>0</v>
      </c>
      <c r="C127" s="17"/>
    </row>
    <row r="128" spans="1:3" ht="16.5" customHeight="1">
      <c r="A128" s="9" t="s">
        <v>7</v>
      </c>
      <c r="B128" s="13">
        <f>'[1]архан'!F52</f>
        <v>0</v>
      </c>
      <c r="C128" s="17"/>
    </row>
    <row r="129" spans="1:3" ht="15.75">
      <c r="A129" s="9" t="s">
        <v>8</v>
      </c>
      <c r="B129" s="13">
        <f>'[1]архан'!F53</f>
        <v>0</v>
      </c>
      <c r="C129" s="17"/>
    </row>
    <row r="130" spans="1:3" ht="15.75">
      <c r="A130" s="9" t="s">
        <v>9</v>
      </c>
      <c r="B130" s="13">
        <f>'[1]архан'!F54</f>
        <v>2.193</v>
      </c>
      <c r="C130" s="17"/>
    </row>
    <row r="131" spans="1:3" ht="15.75">
      <c r="A131" s="9" t="s">
        <v>10</v>
      </c>
      <c r="B131" s="13">
        <f>'[1]архан'!F55</f>
        <v>0</v>
      </c>
      <c r="C131" s="17"/>
    </row>
    <row r="132" spans="1:3" ht="15" customHeight="1">
      <c r="A132" s="14" t="s">
        <v>11</v>
      </c>
      <c r="B132" s="15">
        <f>SUM(B127:B131)</f>
        <v>2.193</v>
      </c>
      <c r="C132" s="17"/>
    </row>
    <row r="134" ht="15">
      <c r="B134" s="25"/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2018-10-19T14:22:31Z</dcterms:created>
  <dcterms:modified xsi:type="dcterms:W3CDTF">2018-10-19T14:23:11Z</dcterms:modified>
  <cp:category/>
  <cp:version/>
  <cp:contentType/>
  <cp:contentStatus/>
</cp:coreProperties>
</file>